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 activeTab="1"/>
  </bookViews>
  <sheets>
    <sheet name="中心" sheetId="4" r:id="rId1"/>
    <sheet name="站" sheetId="5" r:id="rId2"/>
    <sheet name="Sheet2" sheetId="2" r:id="rId3"/>
    <sheet name="Sheet3" sheetId="3" r:id="rId4"/>
  </sheets>
  <definedNames>
    <definedName name="_xlnm._FilterDatabase" localSheetId="1" hidden="1">站!$A$3:$G$3</definedName>
    <definedName name="_xlnm._FilterDatabase" localSheetId="0" hidden="1">中心!$A$3:$G$11</definedName>
  </definedNames>
  <calcPr calcId="124519"/>
</workbook>
</file>

<file path=xl/calcChain.xml><?xml version="1.0" encoding="utf-8"?>
<calcChain xmlns="http://schemas.openxmlformats.org/spreadsheetml/2006/main">
  <c r="H10" i="5"/>
  <c r="H13" i="4"/>
</calcChain>
</file>

<file path=xl/sharedStrings.xml><?xml version="1.0" encoding="utf-8"?>
<sst xmlns="http://schemas.openxmlformats.org/spreadsheetml/2006/main" count="97" uniqueCount="65">
  <si>
    <t>序号</t>
    <phoneticPr fontId="2" type="noConversion"/>
  </si>
  <si>
    <t>所属区域</t>
    <phoneticPr fontId="2" type="noConversion"/>
  </si>
  <si>
    <t>设施名称</t>
    <phoneticPr fontId="2" type="noConversion"/>
  </si>
  <si>
    <t>设施地址</t>
    <phoneticPr fontId="2" type="noConversion"/>
  </si>
  <si>
    <t>建筑面积（平方米）</t>
    <phoneticPr fontId="2" type="noConversion"/>
  </si>
  <si>
    <t>运营方名称</t>
    <phoneticPr fontId="2" type="noConversion"/>
  </si>
  <si>
    <t>政府无偿提供</t>
  </si>
  <si>
    <t>铁西区</t>
  </si>
  <si>
    <t>铁西区建设东路9号</t>
  </si>
  <si>
    <t>自有或租赁</t>
  </si>
  <si>
    <t>万泰居家养老服务（辽宁）有限公司</t>
  </si>
  <si>
    <t>大东区</t>
  </si>
  <si>
    <t>大东区金太阳居家养老服务中心</t>
  </si>
  <si>
    <t>大东区望花中街55-1号、55-2号</t>
  </si>
  <si>
    <t>大东区东陶居家养老服务中心</t>
  </si>
  <si>
    <t>大东区东望街20号</t>
  </si>
  <si>
    <t>浑南区</t>
  </si>
  <si>
    <t>沈阳市浑南区亿家和合小石城居家养老服务中心</t>
  </si>
  <si>
    <t>沈阳市浑南区碧桂园公园上城居家养老服务中心</t>
  </si>
  <si>
    <t>沈阳璞家全运村养老服务有限公司</t>
  </si>
  <si>
    <t>沈北新区</t>
  </si>
  <si>
    <t>沈阳佰和康泰居家养老服务有限公司</t>
  </si>
  <si>
    <t>辽中区</t>
  </si>
  <si>
    <t>辽中区蒲西街道育才社区养老服务站</t>
  </si>
  <si>
    <t>辽中区西环街紫郡首府北门</t>
  </si>
  <si>
    <t>沈阳瑞赢合网络科技有限公司</t>
  </si>
  <si>
    <t>辽中区蒲东街道浦安社区养老服务站</t>
  </si>
  <si>
    <t>辽中区近海大街7-14号1门</t>
  </si>
  <si>
    <t>新民市</t>
  </si>
  <si>
    <t>新民市西城街道太平社区养老服务站</t>
  </si>
  <si>
    <t>新民市阳光养老服务中心</t>
  </si>
  <si>
    <t>新民市西城街道新运社区养老服务站</t>
  </si>
  <si>
    <t>新民市迎宾街45号</t>
  </si>
  <si>
    <t>新民市辽滨街道公发社区养老服务站</t>
  </si>
  <si>
    <t>新民市湖滨西路3-2号F-D轴</t>
  </si>
  <si>
    <t>辽宁泓康居家养老服务有限公司（工商）
沈阳市浑南区泓康居家养老服务中心（民非）</t>
  </si>
  <si>
    <t>补贴金额</t>
    <phoneticPr fontId="1" type="noConversion"/>
  </si>
  <si>
    <t>新民市</t>
    <phoneticPr fontId="2" type="noConversion"/>
  </si>
  <si>
    <t>新民市大红旗镇</t>
    <phoneticPr fontId="2" type="noConversion"/>
  </si>
  <si>
    <t>政府无偿提供</t>
    <phoneticPr fontId="2" type="noConversion"/>
  </si>
  <si>
    <t>新民市阳光养老服务中心</t>
    <phoneticPr fontId="2" type="noConversion"/>
  </si>
  <si>
    <t>房产性质</t>
    <phoneticPr fontId="2" type="noConversion"/>
  </si>
  <si>
    <t>单位：万元</t>
    <phoneticPr fontId="1" type="noConversion"/>
  </si>
  <si>
    <t>新民市大红旗镇大红旗社区养老服务站</t>
    <phoneticPr fontId="2" type="noConversion"/>
  </si>
  <si>
    <t>总计</t>
    <phoneticPr fontId="1" type="noConversion"/>
  </si>
  <si>
    <t>新民市市府路35-2号，新民市中兴西路90号</t>
    <phoneticPr fontId="1" type="noConversion"/>
  </si>
  <si>
    <t>单位：万元</t>
    <phoneticPr fontId="1" type="noConversion"/>
  </si>
  <si>
    <t>铁西区万泰居家养老服务中心</t>
    <phoneticPr fontId="1" type="noConversion"/>
  </si>
  <si>
    <t>浑南区亿家和合小石城居家养老服务中心</t>
    <phoneticPr fontId="1" type="noConversion"/>
  </si>
  <si>
    <t>浑南区红椿东路2甲-124-1门</t>
    <phoneticPr fontId="1" type="noConversion"/>
  </si>
  <si>
    <t>浑南区碧桂园公园上城居家养老服务中心</t>
    <phoneticPr fontId="1" type="noConversion"/>
  </si>
  <si>
    <t>浑南区智慧三街51-6#9门</t>
    <phoneticPr fontId="1" type="noConversion"/>
  </si>
  <si>
    <t>浑南区长者汇居家养老服务中心</t>
    <phoneticPr fontId="1" type="noConversion"/>
  </si>
  <si>
    <t>浑南区桃仙大街6号</t>
    <phoneticPr fontId="1" type="noConversion"/>
  </si>
  <si>
    <t>沈阳泉辉国际老年康复有限公司（工商）
沈阳市浑南区长者汇居家养老服务中心（民非）</t>
    <phoneticPr fontId="1" type="noConversion"/>
  </si>
  <si>
    <t>浑南区泓康居家养老服务中心</t>
    <phoneticPr fontId="1" type="noConversion"/>
  </si>
  <si>
    <t>浑南区全运五路9-1号7门8门</t>
    <phoneticPr fontId="1" type="noConversion"/>
  </si>
  <si>
    <t>浑南区德澜全运村居家养老服务中心</t>
    <phoneticPr fontId="1" type="noConversion"/>
  </si>
  <si>
    <t>浑南区全运路93-8号</t>
    <phoneticPr fontId="1" type="noConversion"/>
  </si>
  <si>
    <t>沈北新区佰和康泰居家养老服务中心</t>
    <phoneticPr fontId="1" type="noConversion"/>
  </si>
  <si>
    <t>沈北新区沈北路32号</t>
    <phoneticPr fontId="1" type="noConversion"/>
  </si>
  <si>
    <t>政府无偿提供</t>
    <phoneticPr fontId="1" type="noConversion"/>
  </si>
  <si>
    <t>总计</t>
    <phoneticPr fontId="1" type="noConversion"/>
  </si>
  <si>
    <t>2020年第二批社区养老服务站建设补贴情况表</t>
    <phoneticPr fontId="1" type="noConversion"/>
  </si>
  <si>
    <t>2020年第二批区域性居家养老服务中心建设补贴情况表</t>
    <phoneticPr fontId="1" type="noConversion"/>
  </si>
</sst>
</file>

<file path=xl/styles.xml><?xml version="1.0" encoding="utf-8"?>
<styleSheet xmlns="http://schemas.openxmlformats.org/spreadsheetml/2006/main">
  <fonts count="1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20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2"/>
      <color indexed="8"/>
      <name val="宋体"/>
      <family val="3"/>
      <charset val="134"/>
      <scheme val="minor"/>
    </font>
    <font>
      <sz val="12"/>
      <color rgb="FF000000"/>
      <name val="宋体"/>
      <family val="3"/>
      <charset val="134"/>
      <scheme val="minor"/>
    </font>
    <font>
      <sz val="14"/>
      <color theme="1"/>
      <name val="宋体"/>
      <family val="2"/>
      <charset val="134"/>
      <scheme val="minor"/>
    </font>
    <font>
      <sz val="12"/>
      <name val="宋体"/>
      <family val="3"/>
      <charset val="134"/>
      <scheme val="minor"/>
    </font>
    <font>
      <sz val="9.75"/>
      <color rgb="FF333333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2" borderId="1" xfId="0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vertical="center" wrapText="1"/>
    </xf>
    <xf numFmtId="49" fontId="12" fillId="0" borderId="1" xfId="0" applyNumberFormat="1" applyFont="1" applyFill="1" applyBorder="1" applyAlignment="1">
      <alignment vertical="center" wrapText="1"/>
    </xf>
    <xf numFmtId="0" fontId="13" fillId="0" borderId="1" xfId="0" applyFont="1" applyBorder="1">
      <alignment vertical="center"/>
    </xf>
    <xf numFmtId="0" fontId="11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3"/>
  <sheetViews>
    <sheetView zoomScale="70" zoomScaleNormal="70" workbookViewId="0">
      <selection activeCell="C16" sqref="C16"/>
    </sheetView>
  </sheetViews>
  <sheetFormatPr defaultRowHeight="13.5"/>
  <cols>
    <col min="1" max="1" width="8" style="1" customWidth="1"/>
    <col min="2" max="2" width="9.5" customWidth="1"/>
    <col min="3" max="3" width="44.125" customWidth="1"/>
    <col min="4" max="4" width="35.375" customWidth="1"/>
    <col min="5" max="5" width="12" customWidth="1"/>
    <col min="6" max="6" width="14.625" customWidth="1"/>
    <col min="7" max="7" width="43.5" customWidth="1"/>
    <col min="8" max="8" width="14" customWidth="1"/>
  </cols>
  <sheetData>
    <row r="1" spans="1:8" ht="30" customHeight="1">
      <c r="A1" s="27" t="s">
        <v>64</v>
      </c>
      <c r="B1" s="27"/>
      <c r="C1" s="27"/>
      <c r="D1" s="27"/>
      <c r="E1" s="27"/>
      <c r="F1" s="27"/>
      <c r="G1" s="27"/>
      <c r="H1" s="27"/>
    </row>
    <row r="2" spans="1:8" ht="30" customHeight="1">
      <c r="A2" s="13"/>
      <c r="B2" s="13"/>
      <c r="C2" s="13"/>
      <c r="D2" s="13"/>
      <c r="E2" s="13"/>
      <c r="F2" s="13"/>
      <c r="G2" s="13"/>
      <c r="H2" s="26" t="s">
        <v>42</v>
      </c>
    </row>
    <row r="3" spans="1:8" ht="42" customHeight="1">
      <c r="A3" s="14" t="s">
        <v>0</v>
      </c>
      <c r="B3" s="15" t="s">
        <v>1</v>
      </c>
      <c r="C3" s="15" t="s">
        <v>2</v>
      </c>
      <c r="D3" s="15" t="s">
        <v>3</v>
      </c>
      <c r="E3" s="15" t="s">
        <v>4</v>
      </c>
      <c r="F3" s="15" t="s">
        <v>41</v>
      </c>
      <c r="G3" s="15" t="s">
        <v>5</v>
      </c>
      <c r="H3" s="19" t="s">
        <v>36</v>
      </c>
    </row>
    <row r="4" spans="1:8" ht="49.5" customHeight="1">
      <c r="A4" s="2">
        <v>1</v>
      </c>
      <c r="B4" s="2" t="s">
        <v>7</v>
      </c>
      <c r="C4" s="3" t="s">
        <v>47</v>
      </c>
      <c r="D4" s="17" t="s">
        <v>8</v>
      </c>
      <c r="E4" s="2">
        <v>800</v>
      </c>
      <c r="F4" s="2" t="s">
        <v>9</v>
      </c>
      <c r="G4" s="3" t="s">
        <v>10</v>
      </c>
      <c r="H4" s="20">
        <v>99.8</v>
      </c>
    </row>
    <row r="5" spans="1:8" ht="49.5" customHeight="1">
      <c r="A5" s="2">
        <v>2</v>
      </c>
      <c r="B5" s="5" t="s">
        <v>11</v>
      </c>
      <c r="C5" s="22" t="s">
        <v>12</v>
      </c>
      <c r="D5" s="23" t="s">
        <v>13</v>
      </c>
      <c r="E5" s="5">
        <v>600</v>
      </c>
      <c r="F5" s="2" t="s">
        <v>9</v>
      </c>
      <c r="G5" s="22" t="s">
        <v>12</v>
      </c>
      <c r="H5" s="9">
        <v>100</v>
      </c>
    </row>
    <row r="6" spans="1:8" ht="49.5" customHeight="1">
      <c r="A6" s="2">
        <v>3</v>
      </c>
      <c r="B6" s="5" t="s">
        <v>11</v>
      </c>
      <c r="C6" s="22" t="s">
        <v>14</v>
      </c>
      <c r="D6" s="24" t="s">
        <v>15</v>
      </c>
      <c r="E6" s="5">
        <v>636</v>
      </c>
      <c r="F6" s="2" t="s">
        <v>9</v>
      </c>
      <c r="G6" s="22" t="s">
        <v>14</v>
      </c>
      <c r="H6" s="9">
        <v>57.04</v>
      </c>
    </row>
    <row r="7" spans="1:8" ht="49.5" customHeight="1">
      <c r="A7" s="2">
        <v>4</v>
      </c>
      <c r="B7" s="9" t="s">
        <v>16</v>
      </c>
      <c r="C7" s="8" t="s">
        <v>48</v>
      </c>
      <c r="D7" s="16" t="s">
        <v>49</v>
      </c>
      <c r="E7" s="9">
        <v>1200</v>
      </c>
      <c r="F7" s="9" t="s">
        <v>6</v>
      </c>
      <c r="G7" s="8" t="s">
        <v>17</v>
      </c>
      <c r="H7" s="9">
        <v>60</v>
      </c>
    </row>
    <row r="8" spans="1:8" ht="49.5" customHeight="1">
      <c r="A8" s="2">
        <v>5</v>
      </c>
      <c r="B8" s="9" t="s">
        <v>16</v>
      </c>
      <c r="C8" s="8" t="s">
        <v>50</v>
      </c>
      <c r="D8" s="16" t="s">
        <v>51</v>
      </c>
      <c r="E8" s="9">
        <v>600</v>
      </c>
      <c r="F8" s="9" t="s">
        <v>6</v>
      </c>
      <c r="G8" s="8" t="s">
        <v>18</v>
      </c>
      <c r="H8" s="9">
        <v>60</v>
      </c>
    </row>
    <row r="9" spans="1:8" ht="49.5" customHeight="1">
      <c r="A9" s="2">
        <v>6</v>
      </c>
      <c r="B9" s="9" t="s">
        <v>16</v>
      </c>
      <c r="C9" s="8" t="s">
        <v>52</v>
      </c>
      <c r="D9" s="16" t="s">
        <v>53</v>
      </c>
      <c r="E9" s="9">
        <v>650</v>
      </c>
      <c r="F9" s="9" t="s">
        <v>6</v>
      </c>
      <c r="G9" s="10" t="s">
        <v>54</v>
      </c>
      <c r="H9" s="9">
        <v>43.46</v>
      </c>
    </row>
    <row r="10" spans="1:8" ht="49.5" customHeight="1">
      <c r="A10" s="2">
        <v>7</v>
      </c>
      <c r="B10" s="9" t="s">
        <v>16</v>
      </c>
      <c r="C10" s="8" t="s">
        <v>55</v>
      </c>
      <c r="D10" s="16" t="s">
        <v>56</v>
      </c>
      <c r="E10" s="9">
        <v>636</v>
      </c>
      <c r="F10" s="2" t="s">
        <v>9</v>
      </c>
      <c r="G10" s="10" t="s">
        <v>35</v>
      </c>
      <c r="H10" s="9">
        <v>98.92</v>
      </c>
    </row>
    <row r="11" spans="1:8" ht="49.5" customHeight="1">
      <c r="A11" s="2">
        <v>8</v>
      </c>
      <c r="B11" s="9" t="s">
        <v>16</v>
      </c>
      <c r="C11" s="8" t="s">
        <v>57</v>
      </c>
      <c r="D11" s="16" t="s">
        <v>58</v>
      </c>
      <c r="E11" s="9">
        <v>800</v>
      </c>
      <c r="F11" s="9" t="s">
        <v>6</v>
      </c>
      <c r="G11" s="8" t="s">
        <v>19</v>
      </c>
      <c r="H11" s="9">
        <v>60</v>
      </c>
    </row>
    <row r="12" spans="1:8" ht="49.5" customHeight="1">
      <c r="A12" s="2">
        <v>9</v>
      </c>
      <c r="B12" s="2" t="s">
        <v>20</v>
      </c>
      <c r="C12" s="3" t="s">
        <v>59</v>
      </c>
      <c r="D12" s="17" t="s">
        <v>60</v>
      </c>
      <c r="E12" s="2">
        <v>727</v>
      </c>
      <c r="F12" s="2" t="s">
        <v>61</v>
      </c>
      <c r="G12" s="3" t="s">
        <v>21</v>
      </c>
      <c r="H12" s="9">
        <v>35.94</v>
      </c>
    </row>
    <row r="13" spans="1:8" ht="49.5" customHeight="1">
      <c r="A13" s="9" t="s">
        <v>62</v>
      </c>
      <c r="B13" s="21"/>
      <c r="C13" s="21"/>
      <c r="D13" s="21"/>
      <c r="E13" s="21"/>
      <c r="F13" s="21"/>
      <c r="G13" s="21"/>
      <c r="H13" s="9">
        <f>SUM(H4:H12)</f>
        <v>615.16000000000008</v>
      </c>
    </row>
  </sheetData>
  <autoFilter ref="A3:G11"/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1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0"/>
  <sheetViews>
    <sheetView tabSelected="1" zoomScale="70" zoomScaleNormal="70" workbookViewId="0">
      <selection activeCell="B2" sqref="B1:B1048576"/>
    </sheetView>
  </sheetViews>
  <sheetFormatPr defaultRowHeight="13.5"/>
  <cols>
    <col min="1" max="1" width="8" style="1" customWidth="1"/>
    <col min="2" max="2" width="9.5" customWidth="1"/>
    <col min="3" max="3" width="40.875" customWidth="1"/>
    <col min="4" max="4" width="35.375" customWidth="1"/>
    <col min="5" max="5" width="12" customWidth="1"/>
    <col min="6" max="6" width="12.125" customWidth="1"/>
    <col min="7" max="7" width="29.875" customWidth="1"/>
  </cols>
  <sheetData>
    <row r="1" spans="1:8" ht="30" customHeight="1">
      <c r="A1" s="27" t="s">
        <v>63</v>
      </c>
      <c r="B1" s="27"/>
      <c r="C1" s="27"/>
      <c r="D1" s="27"/>
      <c r="E1" s="27"/>
      <c r="F1" s="27"/>
      <c r="G1" s="27"/>
      <c r="H1" s="27"/>
    </row>
    <row r="2" spans="1:8" ht="30" customHeight="1">
      <c r="A2" s="13"/>
      <c r="B2" s="13"/>
      <c r="C2" s="13"/>
      <c r="D2" s="13"/>
      <c r="E2" s="13"/>
      <c r="F2" s="13"/>
      <c r="G2" s="13"/>
      <c r="H2" s="26" t="s">
        <v>46</v>
      </c>
    </row>
    <row r="3" spans="1:8" ht="28.5">
      <c r="A3" s="14" t="s">
        <v>0</v>
      </c>
      <c r="B3" s="15" t="s">
        <v>1</v>
      </c>
      <c r="C3" s="15" t="s">
        <v>2</v>
      </c>
      <c r="D3" s="15" t="s">
        <v>3</v>
      </c>
      <c r="E3" s="15" t="s">
        <v>4</v>
      </c>
      <c r="F3" s="15" t="s">
        <v>41</v>
      </c>
      <c r="G3" s="15" t="s">
        <v>5</v>
      </c>
      <c r="H3" s="11" t="s">
        <v>36</v>
      </c>
    </row>
    <row r="4" spans="1:8" ht="69.75" customHeight="1">
      <c r="A4" s="2">
        <v>1</v>
      </c>
      <c r="B4" s="2" t="s">
        <v>22</v>
      </c>
      <c r="C4" s="3" t="s">
        <v>23</v>
      </c>
      <c r="D4" s="2" t="s">
        <v>24</v>
      </c>
      <c r="E4" s="2">
        <v>210</v>
      </c>
      <c r="F4" s="2" t="s">
        <v>6</v>
      </c>
      <c r="G4" s="3" t="s">
        <v>25</v>
      </c>
      <c r="H4" s="6">
        <v>10</v>
      </c>
    </row>
    <row r="5" spans="1:8" ht="69.75" customHeight="1">
      <c r="A5" s="2">
        <v>2</v>
      </c>
      <c r="B5" s="2" t="s">
        <v>22</v>
      </c>
      <c r="C5" s="3" t="s">
        <v>26</v>
      </c>
      <c r="D5" s="2" t="s">
        <v>27</v>
      </c>
      <c r="E5" s="2">
        <v>289</v>
      </c>
      <c r="F5" s="2" t="s">
        <v>6</v>
      </c>
      <c r="G5" s="3" t="s">
        <v>25</v>
      </c>
      <c r="H5" s="6">
        <v>10</v>
      </c>
    </row>
    <row r="6" spans="1:8" ht="69.75" customHeight="1">
      <c r="A6" s="2">
        <v>3</v>
      </c>
      <c r="B6" s="2" t="s">
        <v>28</v>
      </c>
      <c r="C6" s="3" t="s">
        <v>29</v>
      </c>
      <c r="D6" s="25" t="s">
        <v>45</v>
      </c>
      <c r="E6" s="2">
        <v>216</v>
      </c>
      <c r="F6" s="2" t="s">
        <v>6</v>
      </c>
      <c r="G6" s="3" t="s">
        <v>30</v>
      </c>
      <c r="H6" s="12">
        <v>10</v>
      </c>
    </row>
    <row r="7" spans="1:8" ht="69.75" customHeight="1">
      <c r="A7" s="2">
        <v>4</v>
      </c>
      <c r="B7" s="2" t="s">
        <v>28</v>
      </c>
      <c r="C7" s="3" t="s">
        <v>31</v>
      </c>
      <c r="D7" s="2" t="s">
        <v>32</v>
      </c>
      <c r="E7" s="2">
        <v>205</v>
      </c>
      <c r="F7" s="2" t="s">
        <v>6</v>
      </c>
      <c r="G7" s="3" t="s">
        <v>30</v>
      </c>
      <c r="H7" s="12">
        <v>10</v>
      </c>
    </row>
    <row r="8" spans="1:8" ht="69.75" customHeight="1">
      <c r="A8" s="2">
        <v>5</v>
      </c>
      <c r="B8" s="2" t="s">
        <v>28</v>
      </c>
      <c r="C8" s="4" t="s">
        <v>33</v>
      </c>
      <c r="D8" s="4" t="s">
        <v>34</v>
      </c>
      <c r="E8" s="4">
        <v>304.35000000000002</v>
      </c>
      <c r="F8" s="2" t="s">
        <v>6</v>
      </c>
      <c r="G8" s="3" t="s">
        <v>30</v>
      </c>
      <c r="H8" s="6">
        <v>10</v>
      </c>
    </row>
    <row r="9" spans="1:8" ht="69.75" customHeight="1">
      <c r="A9" s="2">
        <v>6</v>
      </c>
      <c r="B9" s="18" t="s">
        <v>37</v>
      </c>
      <c r="C9" s="18" t="s">
        <v>43</v>
      </c>
      <c r="D9" s="18" t="s">
        <v>38</v>
      </c>
      <c r="E9" s="18">
        <v>220</v>
      </c>
      <c r="F9" s="18" t="s">
        <v>39</v>
      </c>
      <c r="G9" s="18" t="s">
        <v>40</v>
      </c>
      <c r="H9" s="6">
        <v>10</v>
      </c>
    </row>
    <row r="10" spans="1:8" ht="48" customHeight="1">
      <c r="A10" s="6" t="s">
        <v>44</v>
      </c>
      <c r="B10" s="7"/>
      <c r="C10" s="7"/>
      <c r="D10" s="7"/>
      <c r="E10" s="7"/>
      <c r="F10" s="7"/>
      <c r="G10" s="7"/>
      <c r="H10" s="6">
        <f>SUM(H4:H9)</f>
        <v>60</v>
      </c>
    </row>
  </sheetData>
  <autoFilter ref="A3:G3"/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7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topLeftCell="A4" workbookViewId="0">
      <selection activeCell="A41" sqref="A41:A42"/>
    </sheetView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中心</vt:lpstr>
      <vt:lpstr>站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2020-12-18T08:45:10Z</dcterms:modified>
</cp:coreProperties>
</file>