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汇总表" sheetId="1" r:id="rId1"/>
  </sheets>
  <definedNames>
    <definedName name="_xlnm._FilterDatabase" localSheetId="0" hidden="1">汇总表!$A$3:$H$26</definedName>
    <definedName name="_xlnm.Print_Area" localSheetId="0">汇总表!$A$1:$H$26</definedName>
    <definedName name="_xlnm.Print_Titles" localSheetId="0">汇总表!$2:$3</definedName>
  </definedNames>
  <calcPr calcId="144525"/>
</workbook>
</file>

<file path=xl/sharedStrings.xml><?xml version="1.0" encoding="utf-8"?>
<sst xmlns="http://schemas.openxmlformats.org/spreadsheetml/2006/main" count="98" uniqueCount="63">
  <si>
    <t>2020年社区居家养老服务设施运营补贴发放表</t>
  </si>
  <si>
    <t>序号</t>
  </si>
  <si>
    <t>所在地</t>
  </si>
  <si>
    <t>设施名称</t>
  </si>
  <si>
    <t>设施类型</t>
  </si>
  <si>
    <t>地址</t>
  </si>
  <si>
    <t>补贴标准（万元）</t>
  </si>
  <si>
    <t>上浮后标准
（万元）</t>
  </si>
  <si>
    <t>市级财政补贴金额（万元）</t>
  </si>
  <si>
    <t>和平区</t>
  </si>
  <si>
    <t>和平区中电瑞鼎居家养老服务中心</t>
  </si>
  <si>
    <t>区域中心</t>
  </si>
  <si>
    <t>和平区三好街7-3号、7-2号、7-29号</t>
  </si>
  <si>
    <t>和平区中电瑞鼎望湖路居家养老服务中心</t>
  </si>
  <si>
    <t>和平区望湖路17甲</t>
  </si>
  <si>
    <t>和平区万佳宜康文安路居家养护中心</t>
  </si>
  <si>
    <t>和平区文安路56甲</t>
  </si>
  <si>
    <t>和平区助力生活社区居家养老服务中心</t>
  </si>
  <si>
    <t>和平区九纬路15号</t>
  </si>
  <si>
    <t>和平区助力生活红星社区养老服务站</t>
  </si>
  <si>
    <t>服务站</t>
  </si>
  <si>
    <t>和平区同泽南街155号</t>
  </si>
  <si>
    <t>和平区助力生活沈电社区养老服务站</t>
  </si>
  <si>
    <t>和平区八经街82号</t>
  </si>
  <si>
    <t>沈河区</t>
  </si>
  <si>
    <t>沈河区省医院社区居家养老服务站</t>
  </si>
  <si>
    <t xml:space="preserve">沈河区文艺路43-6号 </t>
  </si>
  <si>
    <t>沈河区大南街道通天社区养老服务站</t>
  </si>
  <si>
    <t>沈河区大南街226号</t>
  </si>
  <si>
    <t>铁西区</t>
  </si>
  <si>
    <t>铁西区万佳宜康居家养老服务中心</t>
  </si>
  <si>
    <t>铁西区红粉路37-3号</t>
  </si>
  <si>
    <t>铁西区华润居家康养服务中心</t>
  </si>
  <si>
    <t>铁西区建业路13巷4甲</t>
  </si>
  <si>
    <t>铁西区重工新村居家养老服务站</t>
  </si>
  <si>
    <t>铁西区重工街北一西路9甲5号</t>
  </si>
  <si>
    <t>皇姑区</t>
  </si>
  <si>
    <t>皇姑区怡林名门居家养老服务中心</t>
  </si>
  <si>
    <t>皇姑区银山路15-3号</t>
  </si>
  <si>
    <t>大东区</t>
  </si>
  <si>
    <t>大东区圣淘沙居家养老服务中心</t>
  </si>
  <si>
    <t>大东区北大营街2-4号</t>
  </si>
  <si>
    <t>大东区仁爱畅晚居家养老服务中心</t>
  </si>
  <si>
    <t>大东区小什字街164-3号</t>
  </si>
  <si>
    <t>大东区二台子街道福安社区养老服务站</t>
  </si>
  <si>
    <t>大东区观泉路106-2号</t>
  </si>
  <si>
    <t>大东区北海街道俪城社区养老服务站</t>
  </si>
  <si>
    <t>大东区联合路169-4号</t>
  </si>
  <si>
    <t>大东区小东街道天龙社区养老服务站</t>
  </si>
  <si>
    <t>大东区小什字街39号</t>
  </si>
  <si>
    <t>浑南区</t>
  </si>
  <si>
    <t>浑南区万佳宜康恒大江湾居家养老服务中心</t>
  </si>
  <si>
    <t>浑南区王家湾211-2号</t>
  </si>
  <si>
    <t>浑南区万佳宜康绿色家园居家养老服务中心</t>
  </si>
  <si>
    <t>浑南区桃仙大街绿色家园7-2号1-3门</t>
  </si>
  <si>
    <t>浑南区万佳宜康浦江苑居家养老服务中心</t>
  </si>
  <si>
    <t>浑南区绮霞街6甲号</t>
  </si>
  <si>
    <t>苏家屯区</t>
  </si>
  <si>
    <t>苏家屯区恒大名都居家养老服务中心</t>
  </si>
  <si>
    <t>苏家屯区南京南街1001-2号</t>
  </si>
  <si>
    <t>苏家屯区民主居家养老服务中心</t>
  </si>
  <si>
    <t>苏家屯区丁香街283-17号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</si>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</sst>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8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70" zoomScaleNormal="70" workbookViewId="0">
      <selection activeCell="M7" sqref="M7"/>
    </sheetView>
  </sheetViews>
  <sheetFormatPr defaultColWidth="9" defaultRowHeight="14.25" outlineLevelCol="7"/>
  <cols>
    <col min="1" max="1" width="4" style="1" customWidth="1"/>
    <col min="2" max="2" width="11.625" style="1" customWidth="1"/>
    <col min="3" max="3" width="37.375" style="2" customWidth="1"/>
    <col min="4" max="4" width="12.625" style="1" customWidth="1"/>
    <col min="5" max="5" width="27.375" style="2" customWidth="1"/>
    <col min="6" max="6" width="10.5" style="1" customWidth="1"/>
    <col min="7" max="7" width="12.5" style="1" customWidth="1"/>
    <col min="8" max="8" width="12.625" style="1" customWidth="1"/>
    <col min="9" max="16384" width="9" style="1"/>
  </cols>
  <sheetData>
    <row r="1" ht="29.25" customHeight="1" spans="1:3">
      <c r="A1" s="3"/>
      <c r="B1" s="3"/>
      <c r="C1" s="4"/>
    </row>
    <row r="2" ht="40.5" customHeight="1" spans="1:8">
      <c r="A2" s="5" t="s">
        <v>0</v>
      </c>
      <c r="B2" s="5"/>
      <c r="C2" s="5"/>
      <c r="D2" s="5"/>
      <c r="E2" s="5"/>
      <c r="F2" s="5"/>
      <c r="G2" s="5"/>
      <c r="H2" s="5"/>
    </row>
    <row r="3" ht="63.75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42.75" customHeight="1" spans="1:8">
      <c r="A4" s="7">
        <v>1</v>
      </c>
      <c r="B4" s="7" t="s">
        <v>9</v>
      </c>
      <c r="C4" s="8" t="s">
        <v>10</v>
      </c>
      <c r="D4" s="9" t="s">
        <v>11</v>
      </c>
      <c r="E4" s="8" t="s">
        <v>12</v>
      </c>
      <c r="F4" s="7">
        <v>9</v>
      </c>
      <c r="G4" s="7">
        <f>F4*1.2</f>
        <v>10.8</v>
      </c>
      <c r="H4" s="7">
        <f>G4*0.5</f>
        <v>5.4</v>
      </c>
    </row>
    <row r="5" ht="42.75" customHeight="1" spans="1:8">
      <c r="A5" s="7">
        <v>2</v>
      </c>
      <c r="B5" s="7" t="s">
        <v>9</v>
      </c>
      <c r="C5" s="8" t="s">
        <v>13</v>
      </c>
      <c r="D5" s="9" t="s">
        <v>11</v>
      </c>
      <c r="E5" s="8" t="s">
        <v>14</v>
      </c>
      <c r="F5" s="7">
        <v>9</v>
      </c>
      <c r="G5" s="7">
        <f t="shared" ref="G5:G25" si="0">F5*1.2</f>
        <v>10.8</v>
      </c>
      <c r="H5" s="7">
        <f t="shared" ref="H5:H25" si="1">G5*0.5</f>
        <v>5.4</v>
      </c>
    </row>
    <row r="6" ht="42.75" customHeight="1" spans="1:8">
      <c r="A6" s="7">
        <v>3</v>
      </c>
      <c r="B6" s="7" t="s">
        <v>9</v>
      </c>
      <c r="C6" s="8" t="s">
        <v>15</v>
      </c>
      <c r="D6" s="9" t="s">
        <v>11</v>
      </c>
      <c r="E6" s="8" t="s">
        <v>16</v>
      </c>
      <c r="F6" s="7">
        <v>13</v>
      </c>
      <c r="G6" s="7">
        <f t="shared" si="0"/>
        <v>15.6</v>
      </c>
      <c r="H6" s="7">
        <f t="shared" si="1"/>
        <v>7.8</v>
      </c>
    </row>
    <row r="7" ht="42.75" customHeight="1" spans="1:8">
      <c r="A7" s="7">
        <v>4</v>
      </c>
      <c r="B7" s="7" t="s">
        <v>9</v>
      </c>
      <c r="C7" s="8" t="s">
        <v>17</v>
      </c>
      <c r="D7" s="9" t="s">
        <v>11</v>
      </c>
      <c r="E7" s="8" t="s">
        <v>18</v>
      </c>
      <c r="F7" s="7">
        <v>5</v>
      </c>
      <c r="G7" s="7">
        <f t="shared" si="0"/>
        <v>6</v>
      </c>
      <c r="H7" s="7">
        <f t="shared" si="1"/>
        <v>3</v>
      </c>
    </row>
    <row r="8" ht="42.75" customHeight="1" spans="1:8">
      <c r="A8" s="7">
        <v>5</v>
      </c>
      <c r="B8" s="7" t="s">
        <v>9</v>
      </c>
      <c r="C8" s="10" t="s">
        <v>19</v>
      </c>
      <c r="D8" s="9" t="s">
        <v>20</v>
      </c>
      <c r="E8" s="10" t="s">
        <v>21</v>
      </c>
      <c r="F8" s="7">
        <v>4</v>
      </c>
      <c r="G8" s="7">
        <f t="shared" si="0"/>
        <v>4.8</v>
      </c>
      <c r="H8" s="7">
        <f t="shared" si="1"/>
        <v>2.4</v>
      </c>
    </row>
    <row r="9" ht="42.75" customHeight="1" spans="1:8">
      <c r="A9" s="7">
        <v>6</v>
      </c>
      <c r="B9" s="7" t="s">
        <v>9</v>
      </c>
      <c r="C9" s="10" t="s">
        <v>22</v>
      </c>
      <c r="D9" s="9" t="s">
        <v>20</v>
      </c>
      <c r="E9" s="10" t="s">
        <v>23</v>
      </c>
      <c r="F9" s="7">
        <v>3</v>
      </c>
      <c r="G9" s="7">
        <f t="shared" si="0"/>
        <v>3.6</v>
      </c>
      <c r="H9" s="7">
        <f t="shared" si="1"/>
        <v>1.8</v>
      </c>
    </row>
    <row r="10" ht="42.75" customHeight="1" spans="1:8">
      <c r="A10" s="7">
        <v>7</v>
      </c>
      <c r="B10" s="9" t="s">
        <v>24</v>
      </c>
      <c r="C10" s="11" t="s">
        <v>25</v>
      </c>
      <c r="D10" s="9" t="s">
        <v>20</v>
      </c>
      <c r="E10" s="11" t="s">
        <v>26</v>
      </c>
      <c r="F10" s="7">
        <v>2</v>
      </c>
      <c r="G10" s="7">
        <f t="shared" si="0"/>
        <v>2.4</v>
      </c>
      <c r="H10" s="7">
        <f t="shared" si="1"/>
        <v>1.2</v>
      </c>
    </row>
    <row r="11" ht="42.75" customHeight="1" spans="1:8">
      <c r="A11" s="7">
        <v>8</v>
      </c>
      <c r="B11" s="9" t="s">
        <v>24</v>
      </c>
      <c r="C11" s="10" t="s">
        <v>27</v>
      </c>
      <c r="D11" s="9" t="s">
        <v>20</v>
      </c>
      <c r="E11" s="10" t="s">
        <v>28</v>
      </c>
      <c r="F11" s="7">
        <v>3</v>
      </c>
      <c r="G11" s="7">
        <f t="shared" si="0"/>
        <v>3.6</v>
      </c>
      <c r="H11" s="7">
        <f t="shared" si="1"/>
        <v>1.8</v>
      </c>
    </row>
    <row r="12" ht="42.75" customHeight="1" spans="1:8">
      <c r="A12" s="7">
        <v>9</v>
      </c>
      <c r="B12" s="9" t="s">
        <v>29</v>
      </c>
      <c r="C12" s="11" t="s">
        <v>30</v>
      </c>
      <c r="D12" s="9" t="s">
        <v>11</v>
      </c>
      <c r="E12" s="11" t="s">
        <v>31</v>
      </c>
      <c r="F12" s="7">
        <v>13</v>
      </c>
      <c r="G12" s="7">
        <f t="shared" si="0"/>
        <v>15.6</v>
      </c>
      <c r="H12" s="7">
        <f t="shared" si="1"/>
        <v>7.8</v>
      </c>
    </row>
    <row r="13" ht="42.75" customHeight="1" spans="1:8">
      <c r="A13" s="7">
        <v>10</v>
      </c>
      <c r="B13" s="9" t="s">
        <v>29</v>
      </c>
      <c r="C13" s="11" t="s">
        <v>32</v>
      </c>
      <c r="D13" s="9" t="s">
        <v>11</v>
      </c>
      <c r="E13" s="11" t="s">
        <v>33</v>
      </c>
      <c r="F13" s="7">
        <v>13</v>
      </c>
      <c r="G13" s="7">
        <f t="shared" si="0"/>
        <v>15.6</v>
      </c>
      <c r="H13" s="7">
        <f t="shared" si="1"/>
        <v>7.8</v>
      </c>
    </row>
    <row r="14" ht="42.75" customHeight="1" spans="1:8">
      <c r="A14" s="7">
        <v>11</v>
      </c>
      <c r="B14" s="9" t="s">
        <v>29</v>
      </c>
      <c r="C14" s="11" t="s">
        <v>34</v>
      </c>
      <c r="D14" s="9" t="s">
        <v>20</v>
      </c>
      <c r="E14" s="11" t="s">
        <v>35</v>
      </c>
      <c r="F14" s="7">
        <v>2</v>
      </c>
      <c r="G14" s="7">
        <f t="shared" si="0"/>
        <v>2.4</v>
      </c>
      <c r="H14" s="7">
        <f t="shared" si="1"/>
        <v>1.2</v>
      </c>
    </row>
    <row r="15" ht="42.75" customHeight="1" spans="1:8">
      <c r="A15" s="7">
        <v>12</v>
      </c>
      <c r="B15" s="7" t="s">
        <v>36</v>
      </c>
      <c r="C15" s="8" t="s">
        <v>37</v>
      </c>
      <c r="D15" s="7" t="s">
        <v>11</v>
      </c>
      <c r="E15" s="11" t="s">
        <v>38</v>
      </c>
      <c r="F15" s="7">
        <v>5</v>
      </c>
      <c r="G15" s="7">
        <f t="shared" si="0"/>
        <v>6</v>
      </c>
      <c r="H15" s="7">
        <f t="shared" si="1"/>
        <v>3</v>
      </c>
    </row>
    <row r="16" ht="42.75" customHeight="1" spans="1:8">
      <c r="A16" s="7">
        <v>13</v>
      </c>
      <c r="B16" s="9" t="s">
        <v>39</v>
      </c>
      <c r="C16" s="11" t="s">
        <v>40</v>
      </c>
      <c r="D16" s="9" t="s">
        <v>11</v>
      </c>
      <c r="E16" s="11" t="s">
        <v>41</v>
      </c>
      <c r="F16" s="7">
        <v>5</v>
      </c>
      <c r="G16" s="7">
        <f t="shared" si="0"/>
        <v>6</v>
      </c>
      <c r="H16" s="7">
        <f t="shared" si="1"/>
        <v>3</v>
      </c>
    </row>
    <row r="17" ht="42.75" customHeight="1" spans="1:8">
      <c r="A17" s="7">
        <v>14</v>
      </c>
      <c r="B17" s="9" t="s">
        <v>39</v>
      </c>
      <c r="C17" s="11" t="s">
        <v>42</v>
      </c>
      <c r="D17" s="9" t="s">
        <v>11</v>
      </c>
      <c r="E17" s="11" t="s">
        <v>43</v>
      </c>
      <c r="F17" s="7">
        <v>9</v>
      </c>
      <c r="G17" s="7">
        <f t="shared" si="0"/>
        <v>10.8</v>
      </c>
      <c r="H17" s="7">
        <f t="shared" si="1"/>
        <v>5.4</v>
      </c>
    </row>
    <row r="18" ht="42.75" customHeight="1" spans="1:8">
      <c r="A18" s="7">
        <v>15</v>
      </c>
      <c r="B18" s="9" t="s">
        <v>39</v>
      </c>
      <c r="C18" s="10" t="s">
        <v>44</v>
      </c>
      <c r="D18" s="9" t="s">
        <v>20</v>
      </c>
      <c r="E18" s="10" t="s">
        <v>45</v>
      </c>
      <c r="F18" s="7">
        <v>2</v>
      </c>
      <c r="G18" s="7">
        <f t="shared" si="0"/>
        <v>2.4</v>
      </c>
      <c r="H18" s="7">
        <f t="shared" si="1"/>
        <v>1.2</v>
      </c>
    </row>
    <row r="19" ht="42.75" customHeight="1" spans="1:8">
      <c r="A19" s="7">
        <v>16</v>
      </c>
      <c r="B19" s="9" t="s">
        <v>39</v>
      </c>
      <c r="C19" s="10" t="s">
        <v>46</v>
      </c>
      <c r="D19" s="9" t="s">
        <v>20</v>
      </c>
      <c r="E19" s="10" t="s">
        <v>47</v>
      </c>
      <c r="F19" s="7">
        <v>2</v>
      </c>
      <c r="G19" s="7">
        <f t="shared" si="0"/>
        <v>2.4</v>
      </c>
      <c r="H19" s="7">
        <f t="shared" si="1"/>
        <v>1.2</v>
      </c>
    </row>
    <row r="20" ht="42.75" customHeight="1" spans="1:8">
      <c r="A20" s="7">
        <v>17</v>
      </c>
      <c r="B20" s="9" t="s">
        <v>39</v>
      </c>
      <c r="C20" s="10" t="s">
        <v>48</v>
      </c>
      <c r="D20" s="9" t="s">
        <v>20</v>
      </c>
      <c r="E20" s="10" t="s">
        <v>49</v>
      </c>
      <c r="F20" s="7">
        <v>2</v>
      </c>
      <c r="G20" s="7">
        <f t="shared" si="0"/>
        <v>2.4</v>
      </c>
      <c r="H20" s="7">
        <f t="shared" si="1"/>
        <v>1.2</v>
      </c>
    </row>
    <row r="21" ht="42.75" customHeight="1" spans="1:8">
      <c r="A21" s="7">
        <v>18</v>
      </c>
      <c r="B21" s="9" t="s">
        <v>50</v>
      </c>
      <c r="C21" s="11" t="s">
        <v>51</v>
      </c>
      <c r="D21" s="9" t="s">
        <v>11</v>
      </c>
      <c r="E21" s="11" t="s">
        <v>52</v>
      </c>
      <c r="F21" s="7">
        <v>9</v>
      </c>
      <c r="G21" s="7">
        <f t="shared" si="0"/>
        <v>10.8</v>
      </c>
      <c r="H21" s="7">
        <f t="shared" si="1"/>
        <v>5.4</v>
      </c>
    </row>
    <row r="22" ht="42.75" customHeight="1" spans="1:8">
      <c r="A22" s="7">
        <v>19</v>
      </c>
      <c r="B22" s="9" t="s">
        <v>50</v>
      </c>
      <c r="C22" s="11" t="s">
        <v>53</v>
      </c>
      <c r="D22" s="9" t="s">
        <v>11</v>
      </c>
      <c r="E22" s="11" t="s">
        <v>54</v>
      </c>
      <c r="F22" s="7">
        <v>9</v>
      </c>
      <c r="G22" s="7">
        <f t="shared" si="0"/>
        <v>10.8</v>
      </c>
      <c r="H22" s="7">
        <f t="shared" si="1"/>
        <v>5.4</v>
      </c>
    </row>
    <row r="23" ht="42.75" customHeight="1" spans="1:8">
      <c r="A23" s="7">
        <v>20</v>
      </c>
      <c r="B23" s="9" t="s">
        <v>50</v>
      </c>
      <c r="C23" s="11" t="s">
        <v>55</v>
      </c>
      <c r="D23" s="9" t="s">
        <v>11</v>
      </c>
      <c r="E23" s="11" t="s">
        <v>56</v>
      </c>
      <c r="F23" s="7">
        <v>13</v>
      </c>
      <c r="G23" s="7">
        <f t="shared" si="0"/>
        <v>15.6</v>
      </c>
      <c r="H23" s="7">
        <f t="shared" si="1"/>
        <v>7.8</v>
      </c>
    </row>
    <row r="24" ht="42.75" customHeight="1" spans="1:8">
      <c r="A24" s="7">
        <v>21</v>
      </c>
      <c r="B24" s="9" t="s">
        <v>57</v>
      </c>
      <c r="C24" s="11" t="s">
        <v>58</v>
      </c>
      <c r="D24" s="9" t="s">
        <v>11</v>
      </c>
      <c r="E24" s="11" t="s">
        <v>59</v>
      </c>
      <c r="F24" s="7">
        <v>9</v>
      </c>
      <c r="G24" s="7">
        <f t="shared" si="0"/>
        <v>10.8</v>
      </c>
      <c r="H24" s="7">
        <f t="shared" si="1"/>
        <v>5.4</v>
      </c>
    </row>
    <row r="25" ht="42.75" customHeight="1" spans="1:8">
      <c r="A25" s="7">
        <v>22</v>
      </c>
      <c r="B25" s="7" t="s">
        <v>57</v>
      </c>
      <c r="C25" s="11" t="s">
        <v>60</v>
      </c>
      <c r="D25" s="7" t="s">
        <v>11</v>
      </c>
      <c r="E25" s="11" t="s">
        <v>61</v>
      </c>
      <c r="F25" s="7">
        <v>9</v>
      </c>
      <c r="G25" s="7">
        <f t="shared" si="0"/>
        <v>10.8</v>
      </c>
      <c r="H25" s="7">
        <f t="shared" si="1"/>
        <v>5.4</v>
      </c>
    </row>
    <row r="26" ht="42.75" customHeight="1" spans="1:8">
      <c r="A26" s="12" t="s">
        <v>62</v>
      </c>
      <c r="B26" s="13"/>
      <c r="C26" s="14"/>
      <c r="D26" s="15"/>
      <c r="E26" s="16"/>
      <c r="F26" s="15">
        <f>SUM(F4:F25)</f>
        <v>150</v>
      </c>
      <c r="G26" s="15">
        <f>SUM(G4:G25)</f>
        <v>180</v>
      </c>
      <c r="H26" s="15">
        <f>SUM(H4:H25)</f>
        <v>90</v>
      </c>
    </row>
  </sheetData>
  <autoFilter ref="A3:H26">
    <extLst/>
  </autoFilter>
  <mergeCells count="3">
    <mergeCell ref="A1:B1"/>
    <mergeCell ref="A2:H2"/>
    <mergeCell ref="A26:B26"/>
  </mergeCells>
  <conditionalFormatting sqref="C4:C25">
    <cfRule type="duplicateValues" dxfId="0" priority="1"/>
  </conditionalFormatting>
  <printOptions horizontalCentered="1"/>
  <pageMargins left="0.15748031496063" right="0.15748031496063" top="0.78740157480315" bottom="0.590551181102362" header="0.511811023622047" footer="0.31496062992126"/>
  <pageSetup paperSize="9" scale="5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夏时雨</dc:creator>
  <cp:lastModifiedBy>Administrator</cp:lastModifiedBy>
  <dcterms:created xsi:type="dcterms:W3CDTF">2020-08-04T01:19:00Z</dcterms:created>
  <cp:lastPrinted>2020-11-17T12:01:00Z</cp:lastPrinted>
  <dcterms:modified xsi:type="dcterms:W3CDTF">2020-11-19T02:26:48Z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